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2CE2DB8A-C269-4CC8-8F65-3C2F4DB18F93}" xr6:coauthVersionLast="47" xr6:coauthVersionMax="47" xr10:uidLastSave="{00000000-0000-0000-0000-000000000000}"/>
  <bookViews>
    <workbookView xWindow="-120" yWindow="-120" windowWidth="29040" windowHeight="15720" xr2:uid="{4F6BA720-418B-47F0-BAA9-D43B4BB8DECA}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/>
  <c r="D17" i="1"/>
  <c r="G17" i="1" s="1"/>
  <c r="D18" i="1"/>
  <c r="G18" i="1" s="1"/>
  <c r="B19" i="1"/>
  <c r="C19" i="1"/>
  <c r="E19" i="1"/>
  <c r="F19" i="1"/>
  <c r="D20" i="1"/>
  <c r="D19" i="1" s="1"/>
  <c r="G20" i="1"/>
  <c r="D21" i="1"/>
  <c r="G21" i="1" s="1"/>
  <c r="D22" i="1"/>
  <c r="G22" i="1" s="1"/>
  <c r="D23" i="1"/>
  <c r="G23" i="1"/>
  <c r="D24" i="1"/>
  <c r="G24" i="1" s="1"/>
  <c r="D25" i="1"/>
  <c r="G25" i="1" s="1"/>
  <c r="D26" i="1"/>
  <c r="G26" i="1"/>
  <c r="B27" i="1"/>
  <c r="C27" i="1"/>
  <c r="E27" i="1"/>
  <c r="F27" i="1"/>
  <c r="D28" i="1"/>
  <c r="G28" i="1" s="1"/>
  <c r="D29" i="1"/>
  <c r="G29" i="1" s="1"/>
  <c r="D30" i="1"/>
  <c r="G30" i="1"/>
  <c r="D31" i="1"/>
  <c r="G31" i="1"/>
  <c r="D32" i="1"/>
  <c r="D27" i="1" s="1"/>
  <c r="D33" i="1"/>
  <c r="G33" i="1"/>
  <c r="D34" i="1"/>
  <c r="G34" i="1" s="1"/>
  <c r="D35" i="1"/>
  <c r="G35" i="1" s="1"/>
  <c r="D36" i="1"/>
  <c r="G36" i="1"/>
  <c r="B37" i="1"/>
  <c r="C37" i="1"/>
  <c r="D37" i="1"/>
  <c r="E37" i="1"/>
  <c r="F37" i="1"/>
  <c r="D38" i="1"/>
  <c r="G38" i="1" s="1"/>
  <c r="G37" i="1" s="1"/>
  <c r="D39" i="1"/>
  <c r="G39" i="1" s="1"/>
  <c r="D40" i="1"/>
  <c r="G40" i="1"/>
  <c r="D41" i="1"/>
  <c r="G41" i="1"/>
  <c r="B44" i="1"/>
  <c r="C44" i="1"/>
  <c r="C43" i="1" s="1"/>
  <c r="C77" i="1" s="1"/>
  <c r="E44" i="1"/>
  <c r="E43" i="1" s="1"/>
  <c r="E77" i="1" s="1"/>
  <c r="F44" i="1"/>
  <c r="F43" i="1" s="1"/>
  <c r="F77" i="1" s="1"/>
  <c r="D45" i="1"/>
  <c r="G45" i="1" s="1"/>
  <c r="G44" i="1" s="1"/>
  <c r="D46" i="1"/>
  <c r="G46" i="1"/>
  <c r="D47" i="1"/>
  <c r="G47" i="1"/>
  <c r="D48" i="1"/>
  <c r="G48" i="1" s="1"/>
  <c r="D49" i="1"/>
  <c r="G49" i="1"/>
  <c r="D50" i="1"/>
  <c r="G50" i="1" s="1"/>
  <c r="D51" i="1"/>
  <c r="G51" i="1" s="1"/>
  <c r="D52" i="1"/>
  <c r="G52" i="1"/>
  <c r="B53" i="1"/>
  <c r="C53" i="1"/>
  <c r="E53" i="1"/>
  <c r="F53" i="1"/>
  <c r="D54" i="1"/>
  <c r="G54" i="1" s="1"/>
  <c r="D55" i="1"/>
  <c r="G55" i="1" s="1"/>
  <c r="D56" i="1"/>
  <c r="G56" i="1" s="1"/>
  <c r="D57" i="1"/>
  <c r="G57" i="1"/>
  <c r="D58" i="1"/>
  <c r="G58" i="1" s="1"/>
  <c r="D59" i="1"/>
  <c r="G59" i="1"/>
  <c r="D60" i="1"/>
  <c r="G60" i="1" s="1"/>
  <c r="B61" i="1"/>
  <c r="B43" i="1" s="1"/>
  <c r="B77" i="1" s="1"/>
  <c r="C61" i="1"/>
  <c r="E61" i="1"/>
  <c r="F61" i="1"/>
  <c r="D62" i="1"/>
  <c r="D61" i="1" s="1"/>
  <c r="D63" i="1"/>
  <c r="G63" i="1"/>
  <c r="D64" i="1"/>
  <c r="G64" i="1"/>
  <c r="D65" i="1"/>
  <c r="G65" i="1" s="1"/>
  <c r="D66" i="1"/>
  <c r="G66" i="1" s="1"/>
  <c r="D67" i="1"/>
  <c r="G67" i="1" s="1"/>
  <c r="D68" i="1"/>
  <c r="G68" i="1" s="1"/>
  <c r="D69" i="1"/>
  <c r="G69" i="1"/>
  <c r="D70" i="1"/>
  <c r="G70" i="1"/>
  <c r="B71" i="1"/>
  <c r="C71" i="1"/>
  <c r="E71" i="1"/>
  <c r="F71" i="1"/>
  <c r="D72" i="1"/>
  <c r="D71" i="1" s="1"/>
  <c r="D73" i="1"/>
  <c r="G73" i="1"/>
  <c r="D74" i="1"/>
  <c r="G74" i="1" s="1"/>
  <c r="D75" i="1"/>
  <c r="G75" i="1" s="1"/>
  <c r="G19" i="1" l="1"/>
  <c r="G10" i="1"/>
  <c r="G53" i="1"/>
  <c r="G43" i="1" s="1"/>
  <c r="D44" i="1"/>
  <c r="G72" i="1"/>
  <c r="G71" i="1" s="1"/>
  <c r="G62" i="1"/>
  <c r="G61" i="1" s="1"/>
  <c r="D53" i="1"/>
  <c r="D10" i="1"/>
  <c r="D9" i="1" s="1"/>
  <c r="G32" i="1"/>
  <c r="G27" i="1" s="1"/>
  <c r="D43" i="1" l="1"/>
  <c r="D77" i="1" s="1"/>
  <c r="G9" i="1"/>
  <c r="G77" i="1" s="1"/>
</calcChain>
</file>

<file path=xl/sharedStrings.xml><?xml version="1.0" encoding="utf-8"?>
<sst xmlns="http://schemas.openxmlformats.org/spreadsheetml/2006/main" count="81" uniqueCount="49">
  <si>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</si>
  <si>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</si>
  <si>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</si>
  <si>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</si>
  <si>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</si>
  <si>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</si>
  <si>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</si>
  <si>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</si>
  <si>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</si>
  <si>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</si>
  <si>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</si>
  <si>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</si>
  <si>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</si>
  <si>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</si>
  <si>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</si>
  <si>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</si>
  <si>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</si>
  <si>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</si>
  <si>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</si>
  <si>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</si>
  <si>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</si>
  <si>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</si>
  <si>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</si>
  <si>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</si>
  <si>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</si>
  <si>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</si>
  <si>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</si>
  <si>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</si>
  <si>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</si>
  <si>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</si>
  <si>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</si>
  <si>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</si>
  <si>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</si>
  <si>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</si>
  <si>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</si>
  <si>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</si>
  <si>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</si>
  <si>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</si>
  <si>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</si>
  <si>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</si>
  <si>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</si>
  <si>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</si>
  <si>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</si>
  <si>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</si>
  <si>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Al 31 de Diciembre de 2024 y al 31 de Diciembre de 2025 (b)</t>
  </si>
  <si>
    <t>Clasificación Funcional (Finalidad y Función)</t>
  </si>
  <si>
    <t>Estado Analítico del Ejercicio del Presupueso de Egresos Detallado - LDF</t>
  </si>
  <si>
    <t>INSTITUTO MUNICIPAL DE VIVIENDA DE LEÓN, GUANAJUATO (IMUVI) (a)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</si>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</sst>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AADB-2433-4F43-B5AF-E6CCF7F0DFCE}">
  <sheetPr>
    <outlinePr summaryBelow="0"/>
    <pageSetUpPr fitToPage="1"/>
  </sheetPr>
  <dimension ref="A1:G7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6" t="s">
        <v>48</v>
      </c>
      <c r="B1" s="35"/>
      <c r="C1" s="35"/>
      <c r="D1" s="35"/>
      <c r="E1" s="35"/>
      <c r="F1" s="35"/>
      <c r="G1" s="35"/>
    </row>
    <row r="2" spans="1:7" x14ac:dyDescent="0.25">
      <c r="A2" s="34" t="s">
        <v>47</v>
      </c>
      <c r="B2" s="33"/>
      <c r="C2" s="33"/>
      <c r="D2" s="33"/>
      <c r="E2" s="33"/>
      <c r="F2" s="33"/>
      <c r="G2" s="32"/>
    </row>
    <row r="3" spans="1:7" x14ac:dyDescent="0.25">
      <c r="A3" s="31" t="s">
        <v>46</v>
      </c>
      <c r="B3" s="30"/>
      <c r="C3" s="30"/>
      <c r="D3" s="30"/>
      <c r="E3" s="30"/>
      <c r="F3" s="30"/>
      <c r="G3" s="29"/>
    </row>
    <row r="4" spans="1:7" x14ac:dyDescent="0.25">
      <c r="A4" s="31" t="s">
        <v>45</v>
      </c>
      <c r="B4" s="30"/>
      <c r="C4" s="30"/>
      <c r="D4" s="30"/>
      <c r="E4" s="30"/>
      <c r="F4" s="30"/>
      <c r="G4" s="29"/>
    </row>
    <row r="5" spans="1:7" x14ac:dyDescent="0.25">
      <c r="A5" s="31" t="s">
        <v>44</v>
      </c>
      <c r="B5" s="30"/>
      <c r="C5" s="30"/>
      <c r="D5" s="30"/>
      <c r="E5" s="30"/>
      <c r="F5" s="30"/>
      <c r="G5" s="29"/>
    </row>
    <row r="6" spans="1:7" x14ac:dyDescent="0.25">
      <c r="A6" s="28" t="s">
        <v>43</v>
      </c>
      <c r="B6" s="27"/>
      <c r="C6" s="27"/>
      <c r="D6" s="27"/>
      <c r="E6" s="27"/>
      <c r="F6" s="27"/>
      <c r="G6" s="26"/>
    </row>
    <row r="7" spans="1:7" ht="15.75" customHeight="1" x14ac:dyDescent="0.25">
      <c r="A7" s="25" t="s">
        <v>42</v>
      </c>
      <c r="B7" s="24" t="s">
        <v>41</v>
      </c>
      <c r="C7" s="23"/>
      <c r="D7" s="23"/>
      <c r="E7" s="23"/>
      <c r="F7" s="22"/>
      <c r="G7" s="21" t="s">
        <v>40</v>
      </c>
    </row>
    <row r="8" spans="1:7" ht="30" x14ac:dyDescent="0.25">
      <c r="A8" s="20"/>
      <c r="B8" s="18" t="s">
        <v>39</v>
      </c>
      <c r="C8" s="19" t="s">
        <v>38</v>
      </c>
      <c r="D8" s="18" t="s">
        <v>37</v>
      </c>
      <c r="E8" s="18" t="s">
        <v>36</v>
      </c>
      <c r="F8" s="17" t="s">
        <v>35</v>
      </c>
      <c r="G8" s="16"/>
    </row>
    <row r="9" spans="1:7" ht="16.5" customHeight="1" x14ac:dyDescent="0.25">
      <c r="A9" s="15" t="s">
        <v>34</v>
      </c>
      <c r="B9" s="14">
        <f>SUM(B10,B19,B27,B37)</f>
        <v>136627327</v>
      </c>
      <c r="C9" s="14">
        <f>SUM(C10,C19,C27,C37)</f>
        <v>4261680</v>
      </c>
      <c r="D9" s="14">
        <f>SUM(D10,D19,D27,D37)</f>
        <v>140889007</v>
      </c>
      <c r="E9" s="14">
        <f>SUM(E10,E19,E27,E37)</f>
        <v>87851600</v>
      </c>
      <c r="F9" s="14">
        <f>SUM(F10,F19,F27,F37)</f>
        <v>80927344</v>
      </c>
      <c r="G9" s="14">
        <f>SUM(G10,G19,G27,G37)</f>
        <v>53037407</v>
      </c>
    </row>
    <row r="10" spans="1:7" ht="15" customHeight="1" x14ac:dyDescent="0.25">
      <c r="A10" s="10" t="s">
        <v>32</v>
      </c>
      <c r="B10" s="7">
        <f>SUM(B11:B18)</f>
        <v>0</v>
      </c>
      <c r="C10" s="7">
        <f>SUM(C11:C18)</f>
        <v>0</v>
      </c>
      <c r="D10" s="7">
        <f>SUM(D11:D18)</f>
        <v>0</v>
      </c>
      <c r="E10" s="7">
        <f>SUM(E11:E18)</f>
        <v>0</v>
      </c>
      <c r="F10" s="7">
        <f>SUM(F11:F18)</f>
        <v>0</v>
      </c>
      <c r="G10" s="7">
        <f>SUM(G11:G18)</f>
        <v>0</v>
      </c>
    </row>
    <row r="11" spans="1:7" x14ac:dyDescent="0.25">
      <c r="A11" s="13" t="s">
        <v>31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5">
      <c r="A12" s="13" t="s">
        <v>30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5">
      <c r="A13" s="13" t="s">
        <v>29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5">
      <c r="A14" s="13" t="s">
        <v>28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+D14-E14</f>
        <v>0</v>
      </c>
    </row>
    <row r="15" spans="1:7" x14ac:dyDescent="0.25">
      <c r="A15" s="13" t="s">
        <v>27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5">
      <c r="A16" s="13" t="s">
        <v>26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5">
      <c r="A17" s="13" t="s">
        <v>25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+D17-E17</f>
        <v>0</v>
      </c>
    </row>
    <row r="18" spans="1:7" x14ac:dyDescent="0.25">
      <c r="A18" s="13" t="s">
        <v>24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x14ac:dyDescent="0.25">
      <c r="A19" s="10" t="s">
        <v>23</v>
      </c>
      <c r="B19" s="7">
        <f>SUM(B20:B26)</f>
        <v>136627327</v>
      </c>
      <c r="C19" s="7">
        <f>SUM(C20:C26)</f>
        <v>4261680</v>
      </c>
      <c r="D19" s="7">
        <f>SUM(D20:D26)</f>
        <v>140889007</v>
      </c>
      <c r="E19" s="7">
        <f>SUM(E20:E26)</f>
        <v>87851600</v>
      </c>
      <c r="F19" s="7">
        <f>SUM(F20:F26)</f>
        <v>80927344</v>
      </c>
      <c r="G19" s="7">
        <f>SUM(G20:G26)</f>
        <v>53037407</v>
      </c>
    </row>
    <row r="20" spans="1:7" x14ac:dyDescent="0.25">
      <c r="A20" s="13" t="s">
        <v>22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5">
      <c r="A21" s="13" t="s">
        <v>21</v>
      </c>
      <c r="B21" s="7">
        <v>136627327</v>
      </c>
      <c r="C21" s="7">
        <v>4261680</v>
      </c>
      <c r="D21" s="7">
        <f>+B21+C21</f>
        <v>140889007</v>
      </c>
      <c r="E21" s="7">
        <v>87851600</v>
      </c>
      <c r="F21" s="7">
        <v>80927344</v>
      </c>
      <c r="G21" s="7">
        <f>+D21-E21</f>
        <v>53037407</v>
      </c>
    </row>
    <row r="22" spans="1:7" x14ac:dyDescent="0.25">
      <c r="A22" s="13" t="s">
        <v>20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5">
      <c r="A23" s="13" t="s">
        <v>19</v>
      </c>
      <c r="B23" s="7">
        <v>0</v>
      </c>
      <c r="C23" s="7">
        <v>0</v>
      </c>
      <c r="D23" s="7">
        <f>+B23+C23</f>
        <v>0</v>
      </c>
      <c r="E23" s="7">
        <v>0</v>
      </c>
      <c r="F23" s="7">
        <v>0</v>
      </c>
      <c r="G23" s="7">
        <f>+D23-E23</f>
        <v>0</v>
      </c>
    </row>
    <row r="24" spans="1:7" x14ac:dyDescent="0.25">
      <c r="A24" s="13" t="s">
        <v>18</v>
      </c>
      <c r="B24" s="7">
        <v>0</v>
      </c>
      <c r="C24" s="7">
        <v>0</v>
      </c>
      <c r="D24" s="7">
        <f>+B24+C24</f>
        <v>0</v>
      </c>
      <c r="E24" s="7">
        <v>0</v>
      </c>
      <c r="F24" s="7">
        <v>0</v>
      </c>
      <c r="G24" s="7">
        <f>+D24-E24</f>
        <v>0</v>
      </c>
    </row>
    <row r="25" spans="1:7" x14ac:dyDescent="0.25">
      <c r="A25" s="13" t="s">
        <v>17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5">
      <c r="A26" s="13" t="s">
        <v>16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5">
      <c r="A27" s="10" t="s">
        <v>15</v>
      </c>
      <c r="B27" s="7">
        <f>SUM(B28:B36)</f>
        <v>0</v>
      </c>
      <c r="C27" s="7">
        <f>SUM(C28:C36)</f>
        <v>0</v>
      </c>
      <c r="D27" s="7">
        <f>SUM(D28:D36)</f>
        <v>0</v>
      </c>
      <c r="E27" s="7">
        <f>SUM(E28:E36)</f>
        <v>0</v>
      </c>
      <c r="F27" s="7">
        <f>SUM(F28:F36)</f>
        <v>0</v>
      </c>
      <c r="G27" s="7">
        <f>SUM(G28:G36)</f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5">
      <c r="A29" s="13" t="s">
        <v>13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5">
      <c r="A30" s="13" t="s">
        <v>12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5">
      <c r="A31" s="13" t="s">
        <v>11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5">
      <c r="A32" s="13" t="s">
        <v>10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ht="14.45" customHeight="1" x14ac:dyDescent="0.25">
      <c r="A33" s="13" t="s">
        <v>9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ht="14.45" customHeight="1" x14ac:dyDescent="0.25">
      <c r="A34" s="13" t="s">
        <v>8</v>
      </c>
      <c r="B34" s="7">
        <v>0</v>
      </c>
      <c r="C34" s="7">
        <v>0</v>
      </c>
      <c r="D34" s="7">
        <f>+B34+C34</f>
        <v>0</v>
      </c>
      <c r="E34" s="7">
        <v>0</v>
      </c>
      <c r="F34" s="7">
        <v>0</v>
      </c>
      <c r="G34" s="7">
        <f>+D34-E34</f>
        <v>0</v>
      </c>
    </row>
    <row r="35" spans="1:7" ht="14.45" customHeight="1" x14ac:dyDescent="0.25">
      <c r="A35" s="13" t="s">
        <v>7</v>
      </c>
      <c r="B35" s="7">
        <v>0</v>
      </c>
      <c r="C35" s="7">
        <v>0</v>
      </c>
      <c r="D35" s="7">
        <f>+B35+C35</f>
        <v>0</v>
      </c>
      <c r="E35" s="7">
        <v>0</v>
      </c>
      <c r="F35" s="7">
        <v>0</v>
      </c>
      <c r="G35" s="7">
        <f>+D35-E35</f>
        <v>0</v>
      </c>
    </row>
    <row r="36" spans="1:7" ht="14.45" customHeight="1" x14ac:dyDescent="0.25">
      <c r="A36" s="13" t="s">
        <v>6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14.45" customHeight="1" x14ac:dyDescent="0.25">
      <c r="A37" s="9" t="s">
        <v>5</v>
      </c>
      <c r="B37" s="7">
        <f>SUM(B38:B41)</f>
        <v>0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4" t="s">
        <v>33</v>
      </c>
      <c r="B43" s="3">
        <f>SUM(B44,B53,B61,B71)</f>
        <v>0</v>
      </c>
      <c r="C43" s="3">
        <f>SUM(C44,C53,C61,C71)</f>
        <v>0</v>
      </c>
      <c r="D43" s="3">
        <f>SUM(D44,D53,D61,D71)</f>
        <v>0</v>
      </c>
      <c r="E43" s="3">
        <f>SUM(E44,E53,E61,E71)</f>
        <v>0</v>
      </c>
      <c r="F43" s="3">
        <f>SUM(F44,F53,F61,F71)</f>
        <v>0</v>
      </c>
      <c r="G43" s="3">
        <f>SUM(G44,G53,G61,G71)</f>
        <v>0</v>
      </c>
    </row>
    <row r="44" spans="1:7" x14ac:dyDescent="0.25">
      <c r="A44" s="10" t="s">
        <v>32</v>
      </c>
      <c r="B44" s="7">
        <f>SUM(B45:B52)</f>
        <v>0</v>
      </c>
      <c r="C44" s="7">
        <f>SUM(C45:C52)</f>
        <v>0</v>
      </c>
      <c r="D44" s="7">
        <f>SUM(D45:D52)</f>
        <v>0</v>
      </c>
      <c r="E44" s="7">
        <f>SUM(E45:E52)</f>
        <v>0</v>
      </c>
      <c r="F44" s="7">
        <f>SUM(F45:F52)</f>
        <v>0</v>
      </c>
      <c r="G44" s="7">
        <f>SUM(G45:G52)</f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f>+B45+C45</f>
        <v>0</v>
      </c>
      <c r="E45" s="7">
        <v>0</v>
      </c>
      <c r="F45" s="7">
        <v>0</v>
      </c>
      <c r="G45" s="7">
        <f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f>+B46+C46</f>
        <v>0</v>
      </c>
      <c r="E46" s="7">
        <v>0</v>
      </c>
      <c r="F46" s="7">
        <v>0</v>
      </c>
      <c r="G46" s="7">
        <f>+D46-E46</f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f>+B47+C47</f>
        <v>0</v>
      </c>
      <c r="E47" s="7">
        <v>0</v>
      </c>
      <c r="F47" s="7">
        <v>0</v>
      </c>
      <c r="G47" s="7">
        <f>+D47-E47</f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f>+B48+C48</f>
        <v>0</v>
      </c>
      <c r="E48" s="7">
        <v>0</v>
      </c>
      <c r="F48" s="7">
        <v>0</v>
      </c>
      <c r="G48" s="7">
        <f>+D48-E48</f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f>+B49+C49</f>
        <v>0</v>
      </c>
      <c r="E49" s="7">
        <v>0</v>
      </c>
      <c r="F49" s="7">
        <v>0</v>
      </c>
      <c r="G49" s="7">
        <f>+D49-E49</f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f>+B50+C50</f>
        <v>0</v>
      </c>
      <c r="E50" s="7">
        <v>0</v>
      </c>
      <c r="F50" s="7">
        <v>0</v>
      </c>
      <c r="G50" s="7">
        <f>+D50-E50</f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f>+B51+C51</f>
        <v>0</v>
      </c>
      <c r="E51" s="7">
        <v>0</v>
      </c>
      <c r="F51" s="7">
        <v>0</v>
      </c>
      <c r="G51" s="7">
        <f>+D51-E51</f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f>+B52+C52</f>
        <v>0</v>
      </c>
      <c r="E52" s="7">
        <v>0</v>
      </c>
      <c r="F52" s="7">
        <v>0</v>
      </c>
      <c r="G52" s="7">
        <f>+D52-E52</f>
        <v>0</v>
      </c>
    </row>
    <row r="53" spans="1:7" x14ac:dyDescent="0.25">
      <c r="A53" s="10" t="s">
        <v>23</v>
      </c>
      <c r="B53" s="7">
        <f>SUM(B54:B60)</f>
        <v>0</v>
      </c>
      <c r="C53" s="7">
        <f>SUM(C54:C60)</f>
        <v>0</v>
      </c>
      <c r="D53" s="7">
        <f>SUM(D54:D60)</f>
        <v>0</v>
      </c>
      <c r="E53" s="7">
        <f>SUM(E54:E60)</f>
        <v>0</v>
      </c>
      <c r="F53" s="7">
        <f>SUM(F54:F60)</f>
        <v>0</v>
      </c>
      <c r="G53" s="7">
        <f>SUM(G54:G60)</f>
        <v>0</v>
      </c>
    </row>
    <row r="54" spans="1:7" x14ac:dyDescent="0.25">
      <c r="A54" s="8" t="s">
        <v>22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>+D55-E55</f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f>+B56+C56</f>
        <v>0</v>
      </c>
      <c r="E56" s="7">
        <v>0</v>
      </c>
      <c r="F56" s="7">
        <v>0</v>
      </c>
      <c r="G56" s="7">
        <f>+D56-E56</f>
        <v>0</v>
      </c>
    </row>
    <row r="57" spans="1:7" x14ac:dyDescent="0.25">
      <c r="A57" s="11" t="s">
        <v>19</v>
      </c>
      <c r="B57" s="7">
        <v>0</v>
      </c>
      <c r="C57" s="7">
        <v>0</v>
      </c>
      <c r="D57" s="7">
        <f>+B57+C57</f>
        <v>0</v>
      </c>
      <c r="E57" s="7">
        <v>0</v>
      </c>
      <c r="F57" s="7">
        <v>0</v>
      </c>
      <c r="G57" s="7">
        <f>+D57-E57</f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f>+B58+C58</f>
        <v>0</v>
      </c>
      <c r="E58" s="7">
        <v>0</v>
      </c>
      <c r="F58" s="7">
        <v>0</v>
      </c>
      <c r="G58" s="7">
        <f>+D58-E58</f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+D59-E59</f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f>+B60+C60</f>
        <v>0</v>
      </c>
      <c r="E60" s="7">
        <v>0</v>
      </c>
      <c r="F60" s="7">
        <v>0</v>
      </c>
      <c r="G60" s="7">
        <f>+D60-E60</f>
        <v>0</v>
      </c>
    </row>
    <row r="61" spans="1:7" x14ac:dyDescent="0.25">
      <c r="A61" s="10" t="s">
        <v>15</v>
      </c>
      <c r="B61" s="7">
        <f>SUM(B62:B70)</f>
        <v>0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f>+B62+C62</f>
        <v>0</v>
      </c>
      <c r="E62" s="7">
        <v>0</v>
      </c>
      <c r="F62" s="7">
        <v>0</v>
      </c>
      <c r="G62" s="7">
        <f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f>+B63+C63</f>
        <v>0</v>
      </c>
      <c r="E63" s="7">
        <v>0</v>
      </c>
      <c r="F63" s="7">
        <v>0</v>
      </c>
      <c r="G63" s="7">
        <f>+D63-E63</f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f>+B64+C64</f>
        <v>0</v>
      </c>
      <c r="E64" s="7">
        <v>0</v>
      </c>
      <c r="F64" s="7">
        <v>0</v>
      </c>
      <c r="G64" s="7">
        <f>+D64-E64</f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f>+B65+C65</f>
        <v>0</v>
      </c>
      <c r="E65" s="7">
        <v>0</v>
      </c>
      <c r="F65" s="7">
        <v>0</v>
      </c>
      <c r="G65" s="7">
        <f>+D65-E65</f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f>+B66+C66</f>
        <v>0</v>
      </c>
      <c r="E66" s="7">
        <v>0</v>
      </c>
      <c r="F66" s="7">
        <v>0</v>
      </c>
      <c r="G66" s="7">
        <f>+D66-E66</f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f>+B67+C67</f>
        <v>0</v>
      </c>
      <c r="E67" s="7">
        <v>0</v>
      </c>
      <c r="F67" s="7">
        <v>0</v>
      </c>
      <c r="G67" s="7">
        <f>+D67-E67</f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f>+B68+C68</f>
        <v>0</v>
      </c>
      <c r="E68" s="7">
        <v>0</v>
      </c>
      <c r="F68" s="7">
        <v>0</v>
      </c>
      <c r="G68" s="7">
        <f>+D68-E68</f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f>+B69+C69</f>
        <v>0</v>
      </c>
      <c r="E69" s="7">
        <v>0</v>
      </c>
      <c r="F69" s="7">
        <v>0</v>
      </c>
      <c r="G69" s="7">
        <f>+D69-E69</f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f>+B70+C70</f>
        <v>0</v>
      </c>
      <c r="E70" s="7">
        <v>0</v>
      </c>
      <c r="F70" s="7">
        <v>0</v>
      </c>
      <c r="G70" s="7">
        <f>+D70-E70</f>
        <v>0</v>
      </c>
    </row>
    <row r="71" spans="1:7" x14ac:dyDescent="0.25">
      <c r="A71" s="9" t="s">
        <v>5</v>
      </c>
      <c r="B71" s="7">
        <f>SUM(B72:B75)</f>
        <v>0</v>
      </c>
      <c r="C71" s="7">
        <f>SUM(C72:C75)</f>
        <v>0</v>
      </c>
      <c r="D71" s="7">
        <f>SUM(D72:D75)</f>
        <v>0</v>
      </c>
      <c r="E71" s="7">
        <f>SUM(E72:E75)</f>
        <v>0</v>
      </c>
      <c r="F71" s="7">
        <f>SUM(F72:F75)</f>
        <v>0</v>
      </c>
      <c r="G71" s="7">
        <f>SUM(G72:G75)</f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f>+B75+C75</f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>B43+B9</f>
        <v>136627327</v>
      </c>
      <c r="C77" s="3">
        <f>C43+C9</f>
        <v>4261680</v>
      </c>
      <c r="D77" s="3">
        <f>D43+D9</f>
        <v>140889007</v>
      </c>
      <c r="E77" s="3">
        <f>E43+E9</f>
        <v>87851600</v>
      </c>
      <c r="F77" s="3">
        <f>F43+F9</f>
        <v>80927344</v>
      </c>
      <c r="G77" s="3">
        <f>G43+G9</f>
        <v>53037407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" right="0" top="0.59055118110236227" bottom="0.39370078740157483" header="0.31496062992125984" footer="0.31496062992125984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2026-01-22T18:23:02Z</cp:lastPrinted>
  <dcterms:created xsi:type="dcterms:W3CDTF">2026-01-22T18:16:51Z</dcterms:created>
  <dcterms:modified xsi:type="dcterms:W3CDTF">2026-01-22T18:23:16Z</dcterms:modified>
</cp:coreProperties>
</file>